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esktop\Eured\"/>
    </mc:Choice>
  </mc:AlternateContent>
  <xr:revisionPtr revIDLastSave="0" documentId="8_{909D4DD7-B96F-41B5-BE32-EBE3B234A01A}" xr6:coauthVersionLast="36" xr6:coauthVersionMax="36" xr10:uidLastSave="{00000000-0000-0000-0000-000000000000}"/>
  <bookViews>
    <workbookView xWindow="0" yWindow="0" windowWidth="12615" windowHeight="11040" xr2:uid="{F00683FA-AFF1-42EC-A1F0-A06AA32E6F69}"/>
  </bookViews>
  <sheets>
    <sheet name="Shee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 l="1"/>
  <c r="D14" i="1"/>
</calcChain>
</file>

<file path=xl/sharedStrings.xml><?xml version="1.0" encoding="utf-8"?>
<sst xmlns="http://schemas.openxmlformats.org/spreadsheetml/2006/main" count="189" uniqueCount="91">
  <si>
    <t>Evidencijski broj nabave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</si>
  <si>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</si>
  <si>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</si>
  <si>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</si>
  <si>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</si>
  <si>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</si>
  <si>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</si>
  <si>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</si>
  <si>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</si>
  <si>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</si>
  <si>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</si>
  <si>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</si>
  <si>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Uredski materijal</t>
  </si>
  <si>
    <t>30192000-1</t>
  </si>
  <si>
    <t>Postupak jednostavne nabave</t>
  </si>
  <si>
    <t>NE</t>
  </si>
  <si>
    <t>Ugovor</t>
  </si>
  <si>
    <t>višegod.</t>
  </si>
  <si>
    <t xml:space="preserve">Materijal i sredstva za čišćenje i održavanje </t>
  </si>
  <si>
    <t>39830000-9</t>
  </si>
  <si>
    <t>Materijal za higijenske potrebe i njegu</t>
  </si>
  <si>
    <t>33760000-5</t>
  </si>
  <si>
    <t>Trošak energije - lož ulje extra lako</t>
  </si>
  <si>
    <t>09135100-5</t>
  </si>
  <si>
    <t>Otvoreni natječaj</t>
  </si>
  <si>
    <t>Okvirni sporazum</t>
  </si>
  <si>
    <t>4 god.</t>
  </si>
  <si>
    <t>Zajednička nabava koju provodi osnivač (IŽ)</t>
  </si>
  <si>
    <t>Trošak električne energije</t>
  </si>
  <si>
    <t>09310000-5</t>
  </si>
  <si>
    <t>Materijal i dijelovi za tekuće i inv. održavanje (kućni majstor)</t>
  </si>
  <si>
    <t>31700000-3</t>
  </si>
  <si>
    <t>Narudžbenica</t>
  </si>
  <si>
    <t>Materijal i sirovine - namirnice za kuhinju - mliječni program</t>
  </si>
  <si>
    <t>15500000-3</t>
  </si>
  <si>
    <t>1 god</t>
  </si>
  <si>
    <t>Materijal i sirovine - namirnice za kuhinju - meso i mesne prerađevine</t>
  </si>
  <si>
    <t>15130000-8</t>
  </si>
  <si>
    <t>Materijal i sirovine - namirnice za kuhinju - kruh i pekarski proizvodi</t>
  </si>
  <si>
    <t>15612500-6</t>
  </si>
  <si>
    <t>Materijal i sirovine - namirnice za kuhinju - ostale namirnice (razno)</t>
  </si>
  <si>
    <t>15890000-3</t>
  </si>
  <si>
    <t>Materijal i sirovine - voće i povrće</t>
  </si>
  <si>
    <t>15894300-4</t>
  </si>
  <si>
    <t>Telefonija i internet</t>
  </si>
  <si>
    <t>64200000-8</t>
  </si>
  <si>
    <t>Prijevoz učenika</t>
  </si>
  <si>
    <t>60100000-9</t>
  </si>
  <si>
    <t xml:space="preserve"> 1 god</t>
  </si>
  <si>
    <t xml:space="preserve">Investicijsko održavanje </t>
  </si>
  <si>
    <t>45330000-9</t>
  </si>
  <si>
    <t>jednokratno</t>
  </si>
  <si>
    <t>22112000-8</t>
  </si>
  <si>
    <t>Namještaj za učionice</t>
  </si>
  <si>
    <t>39160000-1</t>
  </si>
  <si>
    <t>Oprema za ostale namjene</t>
  </si>
  <si>
    <t>39121200-8</t>
  </si>
  <si>
    <t xml:space="preserve">Sistematski pregledi djelatnika </t>
  </si>
  <si>
    <t>85140000-2</t>
  </si>
  <si>
    <t>Računalne usluge (Leprinka, IstraCom, Document IT)</t>
  </si>
  <si>
    <t>72611000-6</t>
  </si>
  <si>
    <t>višegodišnje</t>
  </si>
  <si>
    <t>Osiguranje</t>
  </si>
  <si>
    <t>66515200-5</t>
  </si>
  <si>
    <t>siječanj 2026.</t>
  </si>
  <si>
    <t>veljača 2026.</t>
  </si>
  <si>
    <t>ožujak 2026.</t>
  </si>
  <si>
    <t xml:space="preserve">srpanj  2026. </t>
  </si>
  <si>
    <t>svibanj  2026.</t>
  </si>
  <si>
    <t>srpanj 2026.</t>
  </si>
  <si>
    <t>17/2026</t>
  </si>
  <si>
    <t>18/2026</t>
  </si>
  <si>
    <t>19/2026</t>
  </si>
  <si>
    <t>20/2026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</si>
  <si>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</si>
  <si>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</si>
  <si>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</si>
  <si>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</si>
  <si>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</si>
  <si>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</si>
  <si>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</si>
  <si>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</si>
  <si>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</si>
  <si>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</si>
  <si>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</si>
  <si>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</si>
  <si>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13/2026</t>
  </si>
  <si>
    <t>14/2026</t>
  </si>
  <si>
    <t>15/2026</t>
  </si>
  <si>
    <t>16/2026</t>
  </si>
  <si>
    <t>Nabava udžbenika za šk.god.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</si>
</sst>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474747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5" xfId="0" applyBorder="1"/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9" fontId="2" fillId="0" borderId="6" xfId="0" applyNumberFormat="1" applyFont="1" applyFill="1" applyBorder="1" applyAlignment="1">
      <alignment horizontal="left" vertical="center" wrapText="1"/>
    </xf>
    <xf numFmtId="0" fontId="0" fillId="0" borderId="0" xfId="0" applyBorder="1"/>
    <xf numFmtId="49" fontId="2" fillId="0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6f2f6121a1c733c/Dokumenti/Plan_Nabave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C7DB-A04B-4F2B-A74D-C27CC3469936}">
  <dimension ref="A1:N21"/>
  <sheetViews>
    <sheetView tabSelected="1" workbookViewId="0">
      <selection activeCell="B18" sqref="B18"/>
    </sheetView>
  </sheetViews>
  <sheetFormatPr defaultRowHeight="15" x14ac:dyDescent="0.25"/>
  <cols>
    <col min="1" max="1" width="10.42578125" customWidth="1"/>
    <col min="2" max="2" width="31.7109375" customWidth="1"/>
    <col min="3" max="3" width="12.28515625" customWidth="1"/>
    <col min="4" max="4" width="10.140625" bestFit="1" customWidth="1"/>
    <col min="5" max="5" width="15.5703125" customWidth="1"/>
    <col min="8" max="8" width="13.28515625" customWidth="1"/>
  </cols>
  <sheetData>
    <row r="1" spans="1:14" ht="13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ht="39" customHeight="1" x14ac:dyDescent="0.25">
      <c r="A2" s="2" t="s">
        <v>74</v>
      </c>
      <c r="B2" s="2" t="s">
        <v>12</v>
      </c>
      <c r="C2" s="2" t="s">
        <v>13</v>
      </c>
      <c r="D2" s="3">
        <v>3000</v>
      </c>
      <c r="E2" s="2" t="s">
        <v>14</v>
      </c>
      <c r="F2" s="4"/>
      <c r="G2" s="2" t="s">
        <v>15</v>
      </c>
      <c r="H2" s="2" t="s">
        <v>16</v>
      </c>
      <c r="I2" s="2" t="s">
        <v>15</v>
      </c>
      <c r="J2" s="2" t="s">
        <v>65</v>
      </c>
      <c r="K2" s="2" t="s">
        <v>17</v>
      </c>
      <c r="L2" s="4"/>
    </row>
    <row r="3" spans="1:14" ht="57.75" customHeight="1" x14ac:dyDescent="0.25">
      <c r="A3" s="5" t="s">
        <v>75</v>
      </c>
      <c r="B3" s="5" t="s">
        <v>18</v>
      </c>
      <c r="C3" s="5" t="s">
        <v>19</v>
      </c>
      <c r="D3" s="6">
        <v>4000</v>
      </c>
      <c r="E3" s="5" t="s">
        <v>14</v>
      </c>
      <c r="F3" s="7"/>
      <c r="G3" s="5" t="s">
        <v>15</v>
      </c>
      <c r="H3" s="5" t="s">
        <v>16</v>
      </c>
      <c r="I3" s="5" t="s">
        <v>15</v>
      </c>
      <c r="J3" s="5" t="s">
        <v>65</v>
      </c>
      <c r="K3" s="5" t="s">
        <v>17</v>
      </c>
      <c r="L3" s="5"/>
    </row>
    <row r="4" spans="1:14" ht="54.75" customHeight="1" x14ac:dyDescent="0.25">
      <c r="A4" s="2" t="s">
        <v>76</v>
      </c>
      <c r="B4" s="5" t="s">
        <v>20</v>
      </c>
      <c r="C4" s="5" t="s">
        <v>21</v>
      </c>
      <c r="D4" s="6">
        <v>4000</v>
      </c>
      <c r="E4" s="5" t="s">
        <v>14</v>
      </c>
      <c r="F4" s="7"/>
      <c r="G4" s="5" t="s">
        <v>15</v>
      </c>
      <c r="H4" s="5" t="s">
        <v>16</v>
      </c>
      <c r="I4" s="5" t="s">
        <v>15</v>
      </c>
      <c r="J4" s="5" t="s">
        <v>65</v>
      </c>
      <c r="K4" s="5" t="s">
        <v>17</v>
      </c>
      <c r="L4" s="5"/>
    </row>
    <row r="5" spans="1:14" ht="48.75" customHeight="1" x14ac:dyDescent="0.25">
      <c r="A5" s="5" t="s">
        <v>77</v>
      </c>
      <c r="B5" s="5" t="s">
        <v>22</v>
      </c>
      <c r="C5" s="5" t="s">
        <v>23</v>
      </c>
      <c r="D5" s="6">
        <v>24000</v>
      </c>
      <c r="E5" s="5" t="s">
        <v>24</v>
      </c>
      <c r="F5" s="7"/>
      <c r="G5" s="5" t="s">
        <v>15</v>
      </c>
      <c r="H5" s="5" t="s">
        <v>25</v>
      </c>
      <c r="I5" s="5" t="s">
        <v>15</v>
      </c>
      <c r="J5" s="5" t="s">
        <v>64</v>
      </c>
      <c r="K5" s="5" t="s">
        <v>26</v>
      </c>
      <c r="L5" s="5" t="s">
        <v>27</v>
      </c>
    </row>
    <row r="6" spans="1:14" ht="55.5" customHeight="1" x14ac:dyDescent="0.25">
      <c r="A6" s="5" t="s">
        <v>78</v>
      </c>
      <c r="B6" s="5" t="s">
        <v>28</v>
      </c>
      <c r="C6" s="5" t="s">
        <v>29</v>
      </c>
      <c r="D6" s="6">
        <v>7000</v>
      </c>
      <c r="E6" s="5" t="s">
        <v>24</v>
      </c>
      <c r="F6" s="7"/>
      <c r="G6" s="5" t="s">
        <v>15</v>
      </c>
      <c r="H6" s="5" t="s">
        <v>25</v>
      </c>
      <c r="I6" s="5" t="s">
        <v>15</v>
      </c>
      <c r="J6" s="5" t="s">
        <v>64</v>
      </c>
      <c r="K6" s="5" t="s">
        <v>26</v>
      </c>
      <c r="L6" s="5" t="s">
        <v>27</v>
      </c>
    </row>
    <row r="7" spans="1:14" ht="45" x14ac:dyDescent="0.25">
      <c r="A7" s="5" t="s">
        <v>79</v>
      </c>
      <c r="B7" s="5" t="s">
        <v>30</v>
      </c>
      <c r="C7" s="5" t="s">
        <v>31</v>
      </c>
      <c r="D7" s="6">
        <v>2500</v>
      </c>
      <c r="E7" s="5" t="s">
        <v>14</v>
      </c>
      <c r="F7" s="7"/>
      <c r="G7" s="5" t="s">
        <v>15</v>
      </c>
      <c r="H7" s="5" t="s">
        <v>32</v>
      </c>
      <c r="I7" s="5" t="s">
        <v>15</v>
      </c>
      <c r="J7" s="5" t="s">
        <v>65</v>
      </c>
      <c r="K7" s="5"/>
      <c r="L7" s="5"/>
    </row>
    <row r="8" spans="1:14" ht="45" x14ac:dyDescent="0.25">
      <c r="A8" s="5" t="s">
        <v>80</v>
      </c>
      <c r="B8" s="5" t="s">
        <v>33</v>
      </c>
      <c r="C8" s="5" t="s">
        <v>34</v>
      </c>
      <c r="D8" s="6">
        <v>19500</v>
      </c>
      <c r="E8" s="5" t="s">
        <v>14</v>
      </c>
      <c r="F8" s="7"/>
      <c r="G8" s="5" t="s">
        <v>15</v>
      </c>
      <c r="H8" s="5" t="s">
        <v>16</v>
      </c>
      <c r="I8" s="5" t="s">
        <v>15</v>
      </c>
      <c r="J8" s="5" t="s">
        <v>66</v>
      </c>
      <c r="K8" s="5" t="s">
        <v>35</v>
      </c>
      <c r="L8" s="5"/>
    </row>
    <row r="9" spans="1:14" ht="72.75" customHeight="1" x14ac:dyDescent="0.25">
      <c r="A9" s="5" t="s">
        <v>81</v>
      </c>
      <c r="B9" s="5" t="s">
        <v>36</v>
      </c>
      <c r="C9" s="5" t="s">
        <v>37</v>
      </c>
      <c r="D9" s="6">
        <v>11500</v>
      </c>
      <c r="E9" s="5" t="s">
        <v>14</v>
      </c>
      <c r="F9" s="7"/>
      <c r="G9" s="5" t="s">
        <v>15</v>
      </c>
      <c r="H9" s="5" t="s">
        <v>16</v>
      </c>
      <c r="I9" s="5" t="s">
        <v>15</v>
      </c>
      <c r="J9" s="5" t="s">
        <v>66</v>
      </c>
      <c r="K9" s="5" t="s">
        <v>35</v>
      </c>
      <c r="L9" s="5"/>
    </row>
    <row r="10" spans="1:14" ht="65.25" customHeight="1" x14ac:dyDescent="0.25">
      <c r="A10" s="5" t="s">
        <v>82</v>
      </c>
      <c r="B10" s="5" t="s">
        <v>38</v>
      </c>
      <c r="C10" s="5" t="s">
        <v>39</v>
      </c>
      <c r="D10" s="6">
        <v>23500</v>
      </c>
      <c r="E10" s="5" t="s">
        <v>14</v>
      </c>
      <c r="F10" s="7"/>
      <c r="G10" s="5" t="s">
        <v>15</v>
      </c>
      <c r="H10" s="5" t="s">
        <v>16</v>
      </c>
      <c r="I10" s="5" t="s">
        <v>15</v>
      </c>
      <c r="J10" s="5" t="s">
        <v>66</v>
      </c>
      <c r="K10" s="5" t="s">
        <v>35</v>
      </c>
      <c r="L10" s="5"/>
    </row>
    <row r="11" spans="1:14" ht="79.5" customHeight="1" x14ac:dyDescent="0.25">
      <c r="A11" s="5" t="s">
        <v>83</v>
      </c>
      <c r="B11" s="5" t="s">
        <v>40</v>
      </c>
      <c r="C11" s="5" t="s">
        <v>41</v>
      </c>
      <c r="D11" s="6">
        <v>13000</v>
      </c>
      <c r="E11" s="5" t="s">
        <v>14</v>
      </c>
      <c r="F11" s="7"/>
      <c r="G11" s="5" t="s">
        <v>15</v>
      </c>
      <c r="H11" s="5" t="s">
        <v>16</v>
      </c>
      <c r="I11" s="5" t="s">
        <v>15</v>
      </c>
      <c r="J11" s="5" t="s">
        <v>66</v>
      </c>
      <c r="K11" s="5" t="s">
        <v>35</v>
      </c>
      <c r="L11" s="5"/>
    </row>
    <row r="12" spans="1:14" ht="45" x14ac:dyDescent="0.25">
      <c r="A12" s="5" t="s">
        <v>84</v>
      </c>
      <c r="B12" s="5" t="s">
        <v>42</v>
      </c>
      <c r="C12" s="5" t="s">
        <v>43</v>
      </c>
      <c r="D12" s="6">
        <v>10500</v>
      </c>
      <c r="E12" s="5" t="s">
        <v>14</v>
      </c>
      <c r="F12" s="7"/>
      <c r="G12" s="5" t="s">
        <v>15</v>
      </c>
      <c r="H12" s="5" t="s">
        <v>16</v>
      </c>
      <c r="I12" s="5" t="s">
        <v>15</v>
      </c>
      <c r="J12" s="5" t="s">
        <v>66</v>
      </c>
      <c r="K12" s="5" t="s">
        <v>35</v>
      </c>
      <c r="L12" s="5"/>
    </row>
    <row r="13" spans="1:14" ht="45" x14ac:dyDescent="0.25">
      <c r="A13" s="5" t="s">
        <v>85</v>
      </c>
      <c r="B13" s="5" t="s">
        <v>44</v>
      </c>
      <c r="C13" s="5" t="s">
        <v>45</v>
      </c>
      <c r="D13" s="6">
        <v>3000</v>
      </c>
      <c r="E13" s="5" t="s">
        <v>14</v>
      </c>
      <c r="F13" s="7"/>
      <c r="G13" s="5" t="s">
        <v>15</v>
      </c>
      <c r="H13" s="5" t="s">
        <v>16</v>
      </c>
      <c r="I13" s="5" t="s">
        <v>15</v>
      </c>
      <c r="J13" s="5" t="s">
        <v>64</v>
      </c>
      <c r="K13" s="5" t="s">
        <v>17</v>
      </c>
      <c r="L13" s="5"/>
    </row>
    <row r="14" spans="1:14" ht="75.75" customHeight="1" x14ac:dyDescent="0.25">
      <c r="A14" s="5" t="s">
        <v>86</v>
      </c>
      <c r="B14" s="5" t="s">
        <v>46</v>
      </c>
      <c r="C14" s="5" t="s">
        <v>47</v>
      </c>
      <c r="D14" s="6">
        <f>122772.04/1.25</f>
        <v>98217.631999999998</v>
      </c>
      <c r="E14" s="5" t="s">
        <v>24</v>
      </c>
      <c r="F14" s="7"/>
      <c r="G14" s="5" t="s">
        <v>15</v>
      </c>
      <c r="H14" s="5" t="s">
        <v>16</v>
      </c>
      <c r="I14" s="5" t="s">
        <v>15</v>
      </c>
      <c r="J14" s="5" t="s">
        <v>67</v>
      </c>
      <c r="K14" s="5" t="s">
        <v>48</v>
      </c>
      <c r="L14" s="5" t="s">
        <v>27</v>
      </c>
    </row>
    <row r="15" spans="1:14" ht="45" x14ac:dyDescent="0.25">
      <c r="A15" s="5" t="s">
        <v>87</v>
      </c>
      <c r="B15" s="5" t="s">
        <v>49</v>
      </c>
      <c r="C15" s="5" t="s">
        <v>50</v>
      </c>
      <c r="D15" s="6">
        <f>12000/1.25</f>
        <v>9600</v>
      </c>
      <c r="E15" s="5" t="s">
        <v>14</v>
      </c>
      <c r="F15" s="7"/>
      <c r="G15" s="5" t="s">
        <v>15</v>
      </c>
      <c r="H15" s="5" t="s">
        <v>16</v>
      </c>
      <c r="I15" s="5" t="s">
        <v>15</v>
      </c>
      <c r="J15" s="7"/>
      <c r="K15" s="5" t="s">
        <v>51</v>
      </c>
      <c r="L15" s="5"/>
      <c r="M15" s="18"/>
      <c r="N15" s="19"/>
    </row>
    <row r="16" spans="1:14" ht="54" customHeight="1" x14ac:dyDescent="0.25">
      <c r="A16" s="5" t="s">
        <v>88</v>
      </c>
      <c r="B16" s="5" t="s">
        <v>90</v>
      </c>
      <c r="C16" s="5" t="s">
        <v>52</v>
      </c>
      <c r="D16" s="6">
        <f>21000/1.05</f>
        <v>20000</v>
      </c>
      <c r="E16" s="5" t="s">
        <v>14</v>
      </c>
      <c r="F16" s="7"/>
      <c r="G16" s="5" t="s">
        <v>15</v>
      </c>
      <c r="H16" s="5" t="s">
        <v>32</v>
      </c>
      <c r="I16" s="5" t="s">
        <v>15</v>
      </c>
      <c r="J16" s="5" t="s">
        <v>69</v>
      </c>
      <c r="K16" s="20" t="s">
        <v>51</v>
      </c>
      <c r="L16" s="7"/>
    </row>
    <row r="17" spans="1:12" ht="45" x14ac:dyDescent="0.25">
      <c r="A17" s="5" t="s">
        <v>89</v>
      </c>
      <c r="B17" s="5" t="s">
        <v>53</v>
      </c>
      <c r="C17" s="5" t="s">
        <v>54</v>
      </c>
      <c r="D17" s="6">
        <v>3600</v>
      </c>
      <c r="E17" s="5" t="s">
        <v>14</v>
      </c>
      <c r="F17" s="7"/>
      <c r="G17" s="5" t="s">
        <v>15</v>
      </c>
      <c r="H17" s="5" t="s">
        <v>32</v>
      </c>
      <c r="I17" s="5" t="s">
        <v>15</v>
      </c>
      <c r="J17" s="7"/>
      <c r="K17" s="5"/>
      <c r="L17" s="7"/>
    </row>
    <row r="18" spans="1:12" ht="45" x14ac:dyDescent="0.25">
      <c r="A18" s="5" t="s">
        <v>70</v>
      </c>
      <c r="B18" s="5" t="s">
        <v>55</v>
      </c>
      <c r="C18" s="5" t="s">
        <v>56</v>
      </c>
      <c r="D18" s="6">
        <v>6000</v>
      </c>
      <c r="E18" s="5" t="s">
        <v>14</v>
      </c>
      <c r="F18" s="7"/>
      <c r="G18" s="5" t="s">
        <v>15</v>
      </c>
      <c r="H18" s="5" t="s">
        <v>32</v>
      </c>
      <c r="I18" s="5" t="s">
        <v>15</v>
      </c>
      <c r="J18" s="7"/>
      <c r="K18" s="5"/>
      <c r="L18" s="7"/>
    </row>
    <row r="19" spans="1:12" ht="51.75" customHeight="1" x14ac:dyDescent="0.25">
      <c r="A19" s="8" t="s">
        <v>71</v>
      </c>
      <c r="B19" s="8" t="s">
        <v>57</v>
      </c>
      <c r="C19" s="12" t="s">
        <v>58</v>
      </c>
      <c r="D19" s="9">
        <v>4250</v>
      </c>
      <c r="E19" s="8" t="s">
        <v>14</v>
      </c>
      <c r="F19" s="8"/>
      <c r="G19" s="8" t="s">
        <v>15</v>
      </c>
      <c r="H19" s="8" t="s">
        <v>32</v>
      </c>
      <c r="I19" s="8" t="s">
        <v>15</v>
      </c>
      <c r="J19" s="5" t="s">
        <v>66</v>
      </c>
      <c r="K19" s="8" t="s">
        <v>51</v>
      </c>
      <c r="L19" s="8"/>
    </row>
    <row r="20" spans="1:12" ht="48.75" customHeight="1" x14ac:dyDescent="0.25">
      <c r="A20" s="5" t="s">
        <v>72</v>
      </c>
      <c r="B20" s="8" t="s">
        <v>59</v>
      </c>
      <c r="C20" s="13" t="s">
        <v>60</v>
      </c>
      <c r="D20" s="9">
        <v>3500</v>
      </c>
      <c r="E20" s="8" t="s">
        <v>14</v>
      </c>
      <c r="F20" s="8"/>
      <c r="G20" s="8" t="s">
        <v>15</v>
      </c>
      <c r="H20" s="8" t="s">
        <v>32</v>
      </c>
      <c r="I20" s="8" t="s">
        <v>15</v>
      </c>
      <c r="J20" s="7"/>
      <c r="K20" s="8" t="s">
        <v>61</v>
      </c>
      <c r="L20" s="8"/>
    </row>
    <row r="21" spans="1:12" ht="48" customHeight="1" x14ac:dyDescent="0.25">
      <c r="A21" s="8" t="s">
        <v>73</v>
      </c>
      <c r="B21" s="15" t="s">
        <v>62</v>
      </c>
      <c r="C21" s="16" t="s">
        <v>63</v>
      </c>
      <c r="D21" s="17">
        <v>2500</v>
      </c>
      <c r="E21" s="10" t="s">
        <v>24</v>
      </c>
      <c r="F21" s="11"/>
      <c r="G21" s="10" t="s">
        <v>15</v>
      </c>
      <c r="H21" s="10" t="s">
        <v>16</v>
      </c>
      <c r="I21" s="10" t="s">
        <v>15</v>
      </c>
      <c r="J21" s="14" t="s">
        <v>68</v>
      </c>
      <c r="K21" s="10" t="s">
        <v>61</v>
      </c>
      <c r="L21" s="5" t="s">
        <v>27</v>
      </c>
    </row>
  </sheetData>
  <dataValidations count="16">
    <dataValidation allowBlank="1" showInputMessage="1" showErrorMessage="1" promptTitle="Ugovor/OS/Narudžbenica" prompt="je obavezan podatak." sqref="H1" xr:uid="{30724281-1939-4660-967B-EF568B5C34A9}"/>
    <dataValidation type="list" allowBlank="1" showInputMessage="1" showErrorMessage="1" promptTitle="Predmet podijeljen na grupe" prompt="je obavezan podatak." sqref="G1" xr:uid="{AB1E579F-76CF-4BF5-97C4-4734443D8728}">
      <formula1>DANE</formula1>
    </dataValidation>
    <dataValidation type="list" allowBlank="1" showInputMessage="1" showErrorMessage="1" promptTitle="Financiranje iz fodova EU" prompt="je obavezan podatak." sqref="I1" xr:uid="{448D8CE3-8612-47B0-A097-88646CE002DC}">
      <formula1>DANE</formula1>
    </dataValidation>
    <dataValidation allowBlank="1" showInputMessage="1" showErrorMessage="1" promptTitle="Planirani početak postupka" prompt="je obavezan podatak za postupke javne nabave." sqref="J1" xr:uid="{AD5A0352-4C14-4C14-B7E6-580E919B4CBD}"/>
    <dataValidation operator="greaterThan" allowBlank="1" showInputMessage="1" promptTitle="Procijenjena vrijednost nabave" prompt="je obavezan podatak._x000a_" sqref="D1" xr:uid="{86E9F063-F526-4EA4-A365-2D4F8780260E}"/>
    <dataValidation allowBlank="1" showInputMessage="1" showErrorMessage="1" promptTitle="CPV" prompt="Je obavezan podatak." sqref="C1:C18" xr:uid="{61A61BA5-B46D-4A56-BBCC-1C24C5272CC8}"/>
    <dataValidation type="list" showInputMessage="1" showErrorMessage="1" promptTitle="Vrsta postupka" prompt="je obavezan podatak." sqref="E1:E20" xr:uid="{14452661-8AA9-4734-A73A-15455D318ECE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20" xr:uid="{54A2D4B1-A724-4B97-86E7-292EB26D5B4F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20" xr:uid="{D4A2D775-6EE8-4D2A-90E5-C786022AAF2B}">
      <formula1>100</formula1>
    </dataValidation>
    <dataValidation type="list" allowBlank="1" showInputMessage="1" showErrorMessage="1" sqref="F1:F20" xr:uid="{265ED7FD-5B72-4C27-A31F-7FF0219B4FF1}">
      <formula1>REZIM</formula1>
    </dataValidation>
    <dataValidation type="list" allowBlank="1" showInputMessage="1" showErrorMessage="1" promptTitle="Predmet podijeljen na grupe" prompt="je obavezan podatak" sqref="G2:G20" xr:uid="{FB069123-7C0D-4AA1-A343-D3A77B81C43B}">
      <formula1>DANE</formula1>
    </dataValidation>
    <dataValidation type="list" allowBlank="1" showInputMessage="1" showErrorMessage="1" promptTitle="Ugovor/OS/Narudžbenica" prompt="je obavezan podatak" sqref="H2:H20" xr:uid="{0E6733E0-A46C-4419-9ECE-F2A61F681DED}">
      <formula1>UON</formula1>
    </dataValidation>
    <dataValidation allowBlank="1" showInputMessage="1" showErrorMessage="1" promptTitle="Planirani početak postupka" prompt="je obavezan podatak za postupke javne nabave" sqref="J2:J20" xr:uid="{EEE23E6A-2EDA-4122-8B6B-E8C1B9D62CDB}"/>
    <dataValidation type="list" allowBlank="1" showInputMessage="1" showErrorMessage="1" promptTitle="Financiranje iz fodova EU" prompt="je obavezan podatak" sqref="I2:I20" xr:uid="{AA55C260-FE02-4905-902E-72C42A3CCE0F}">
      <formula1>DANE</formula1>
    </dataValidation>
    <dataValidation allowBlank="1" showInputMessage="1" showErrorMessage="1" promptTitle="Planirano trajanje ugovora/OS" prompt="je obavezan podatak za postupke javne nabave." sqref="K1:K20" xr:uid="{7090559C-1990-4043-9593-D50B70F69281}"/>
    <dataValidation allowBlank="1" showInputMessage="1" showErrorMessage="1" promptTitle="Evidencijski broj nabave" prompt="Je obavezan podatak._x000a_" sqref="A1:A21" xr:uid="{BA3E3EA4-E482-45FF-B6CD-40E1282ABE88}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Suzana</cp:lastModifiedBy>
  <cp:lastPrinted>2025-11-20T09:49:14Z</cp:lastPrinted>
  <dcterms:created xsi:type="dcterms:W3CDTF">2025-11-20T09:48:14Z</dcterms:created>
  <dcterms:modified xsi:type="dcterms:W3CDTF">2025-12-30T08:05:37Z</dcterms:modified>
</cp:coreProperties>
</file>